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2806F77D-D7EC-4F13-B2BD-D408B053A7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<sst xmlns="http://schemas.openxmlformats.org/spreadsheetml/2006/main" count="226" uniqueCount="74">
  <si>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</si>
  <si>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</si>
  <si>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</si>
  <si>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</si>
  <si>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</si>
  <si>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</si>
  <si>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</si>
  <si>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</si>
  <si>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</si>
  <si>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</si>
  <si>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</si>
  <si>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</si>
  <si>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</si>
  <si>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</si>
  <si>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</si>
  <si>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</si>
  <si>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</si>
  <si>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</si>
  <si>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</si>
  <si>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</si>
  <si>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</si>
  <si>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</si>
  <si>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</si>
  <si>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</si>
  <si>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</si>
  <si>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</si>
  <si>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</si>
  <si>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</si>
  <si>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</si>
  <si>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</si>
  <si>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</si>
  <si>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</si>
  <si>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</si>
  <si>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</si>
  <si>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</si>
  <si>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</si>
  <si>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</si>
  <si>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</si>
  <si>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</si>
  <si>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Среднепостольская СОШ</t>
  </si>
  <si>
    <t>Чай с сахаром</t>
  </si>
  <si>
    <t>Хлеб пшеничный</t>
  </si>
  <si>
    <t>Хлеб</t>
  </si>
  <si>
    <t>Суп молочный с макарроными изделиями</t>
  </si>
  <si>
    <t>Салат Тазалык</t>
  </si>
  <si>
    <t>Суп гороховый с картофелем</t>
  </si>
  <si>
    <t>Минтай запеченный в сметанном соусе</t>
  </si>
  <si>
    <t>Картофельное пюре</t>
  </si>
  <si>
    <t>Компот клубничный</t>
  </si>
  <si>
    <t>Каша Дружба</t>
  </si>
  <si>
    <t>Кофейный напиток на молоке</t>
  </si>
  <si>
    <t>Уха со взбитым яйцом</t>
  </si>
  <si>
    <t>60-08</t>
  </si>
  <si>
    <t>119-08</t>
  </si>
  <si>
    <t>148-08</t>
  </si>
  <si>
    <t>ттк</t>
  </si>
  <si>
    <t>Колбаска Витаминка</t>
  </si>
  <si>
    <t>82,-08</t>
  </si>
  <si>
    <t>Каша гречневая вязкая</t>
  </si>
  <si>
    <t>106-13</t>
  </si>
  <si>
    <t>Напиток из сока</t>
  </si>
  <si>
    <t>160Т</t>
  </si>
  <si>
    <t>Каша пшеничная молочная</t>
  </si>
  <si>
    <t>128-08</t>
  </si>
  <si>
    <t>Чай с молоком</t>
  </si>
  <si>
    <t>Салат из отварной свеклы с раст.маслом</t>
  </si>
  <si>
    <t>34-13</t>
  </si>
  <si>
    <t>Суп из овощей</t>
  </si>
  <si>
    <t>56-08</t>
  </si>
  <si>
    <t>Котлета Геркулес</t>
  </si>
  <si>
    <t>80-08</t>
  </si>
  <si>
    <t>Макаронные изделия отварные с маслом</t>
  </si>
  <si>
    <t>97-08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</si>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</sst>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P174" sqref="P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43</v>
      </c>
      <c r="F82" s="40">
        <v>200</v>
      </c>
      <c r="G82" s="40">
        <v>6.68</v>
      </c>
      <c r="H82" s="40">
        <v>11.5</v>
      </c>
      <c r="I82" s="40">
        <v>29.1</v>
      </c>
      <c r="J82" s="40">
        <v>208.58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0.18</v>
      </c>
      <c r="H84" s="43">
        <v>0.04</v>
      </c>
      <c r="I84" s="43">
        <v>9.2100000000000009</v>
      </c>
      <c r="J84" s="43">
        <v>35.880000000000003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3.37</v>
      </c>
      <c r="H85" s="43">
        <v>0.35</v>
      </c>
      <c r="I85" s="43">
        <v>23.57</v>
      </c>
      <c r="J85" s="43">
        <v>111.96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10.23</v>
      </c>
      <c r="H89" s="19">
        <f t="shared" ref="H89" si="43">SUM(H82:H88)</f>
        <v>11.889999999999999</v>
      </c>
      <c r="I89" s="19">
        <f t="shared" ref="I89" si="44">SUM(I82:I88)</f>
        <v>61.88</v>
      </c>
      <c r="J89" s="19">
        <f t="shared" ref="J89:L89" si="45">SUM(J82:J88)</f>
        <v>356.42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50</v>
      </c>
      <c r="G90" s="43">
        <v>0.65</v>
      </c>
      <c r="H90" s="43">
        <v>4.95</v>
      </c>
      <c r="I90" s="43">
        <v>5.08</v>
      </c>
      <c r="J90" s="43">
        <v>65.87</v>
      </c>
      <c r="K90" s="44"/>
      <c r="L90" s="43">
        <v>7.86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1.88</v>
      </c>
      <c r="H91" s="43">
        <v>3.72</v>
      </c>
      <c r="I91" s="43">
        <v>12.35</v>
      </c>
      <c r="J91" s="43">
        <v>89.3</v>
      </c>
      <c r="K91" s="44"/>
      <c r="L91" s="43">
        <v>7.67</v>
      </c>
    </row>
    <row r="92" spans="1:12" ht="15" x14ac:dyDescent="0.25">
      <c r="A92" s="23"/>
      <c r="B92" s="15"/>
      <c r="C92" s="11"/>
      <c r="D92" s="7" t="s">
        <v>28</v>
      </c>
      <c r="E92" s="42" t="s">
        <v>46</v>
      </c>
      <c r="F92" s="43">
        <v>70</v>
      </c>
      <c r="G92" s="43">
        <v>15.9</v>
      </c>
      <c r="H92" s="43">
        <v>12.99</v>
      </c>
      <c r="I92" s="43">
        <v>41.96</v>
      </c>
      <c r="J92" s="43">
        <v>332.7</v>
      </c>
      <c r="K92" s="44"/>
      <c r="L92" s="43">
        <v>34.229999999999997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47</v>
      </c>
      <c r="F93" s="43">
        <v>150</v>
      </c>
      <c r="G93" s="43">
        <v>5.85</v>
      </c>
      <c r="H93" s="43">
        <v>3.9</v>
      </c>
      <c r="I93" s="43">
        <v>36.020000000000003</v>
      </c>
      <c r="J93" s="43">
        <v>203.4</v>
      </c>
      <c r="K93" s="44"/>
      <c r="L93" s="43">
        <v>18.649999999999999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0.21</v>
      </c>
      <c r="H94" s="43">
        <v>0.01</v>
      </c>
      <c r="I94" s="43">
        <v>13.42</v>
      </c>
      <c r="J94" s="43">
        <v>51.25</v>
      </c>
      <c r="K94" s="44"/>
      <c r="L94" s="43">
        <v>11.7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52</v>
      </c>
      <c r="G96" s="43">
        <v>2.73</v>
      </c>
      <c r="H96" s="43">
        <v>0.46</v>
      </c>
      <c r="I96" s="43">
        <v>16.7</v>
      </c>
      <c r="J96" s="43">
        <v>77.75</v>
      </c>
      <c r="K96" s="44"/>
      <c r="L96" s="43">
        <v>3.64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722</v>
      </c>
      <c r="G99" s="19">
        <f t="shared" ref="G99" si="46">SUM(G90:G98)</f>
        <v>27.220000000000002</v>
      </c>
      <c r="H99" s="19">
        <f t="shared" ref="H99" si="47">SUM(H90:H98)</f>
        <v>26.03</v>
      </c>
      <c r="I99" s="19">
        <f t="shared" ref="I99" si="48">SUM(I90:I98)</f>
        <v>125.53</v>
      </c>
      <c r="J99" s="19">
        <f t="shared" ref="J99:L99" si="49">SUM(J90:J98)</f>
        <v>820.27</v>
      </c>
      <c r="K99" s="25"/>
      <c r="L99" s="19">
        <f t="shared" si="49"/>
        <v>83.75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1172</v>
      </c>
      <c r="G100" s="32">
        <f t="shared" ref="G100" si="50">G89+G99</f>
        <v>37.450000000000003</v>
      </c>
      <c r="H100" s="32">
        <f t="shared" ref="H100" si="51">H89+H99</f>
        <v>37.92</v>
      </c>
      <c r="I100" s="32">
        <f t="shared" ref="I100" si="52">I89+I99</f>
        <v>187.41</v>
      </c>
      <c r="J100" s="32">
        <f t="shared" ref="J100:L100" si="53">J89+J99</f>
        <v>1176.69</v>
      </c>
      <c r="K100" s="32"/>
      <c r="L100" s="32">
        <f t="shared" si="53"/>
        <v>83.75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150</v>
      </c>
      <c r="G139" s="40">
        <v>4.75</v>
      </c>
      <c r="H139" s="40">
        <v>10.9</v>
      </c>
      <c r="I139" s="40">
        <v>28.59</v>
      </c>
      <c r="J139" s="40">
        <v>185.85</v>
      </c>
      <c r="K139" s="41" t="s">
        <v>53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2.77</v>
      </c>
      <c r="H141" s="43">
        <v>0.56999999999999995</v>
      </c>
      <c r="I141" s="43">
        <v>15.69</v>
      </c>
      <c r="J141" s="43">
        <v>70.040000000000006</v>
      </c>
      <c r="K141" s="44" t="s">
        <v>54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3.57</v>
      </c>
      <c r="H142" s="43">
        <v>0.35</v>
      </c>
      <c r="I142" s="43">
        <v>23.57</v>
      </c>
      <c r="J142" s="43">
        <v>111.96</v>
      </c>
      <c r="K142" s="44" t="s">
        <v>55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11.09</v>
      </c>
      <c r="H146" s="19">
        <f t="shared" si="70"/>
        <v>11.82</v>
      </c>
      <c r="I146" s="19">
        <f t="shared" si="70"/>
        <v>67.849999999999994</v>
      </c>
      <c r="J146" s="19">
        <f t="shared" si="70"/>
        <v>367.84999999999997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51</v>
      </c>
      <c r="F148" s="43">
        <v>200</v>
      </c>
      <c r="G148" s="43">
        <v>5.09</v>
      </c>
      <c r="H148" s="43">
        <v>2.78</v>
      </c>
      <c r="I148" s="43">
        <v>10.06</v>
      </c>
      <c r="J148" s="43">
        <v>86.66</v>
      </c>
      <c r="K148" s="44" t="s">
        <v>52</v>
      </c>
      <c r="L148" s="43">
        <v>19.04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75</v>
      </c>
      <c r="G149" s="43">
        <v>15.39</v>
      </c>
      <c r="H149" s="43">
        <v>11.86</v>
      </c>
      <c r="I149" s="43">
        <v>19.399999999999999</v>
      </c>
      <c r="J149" s="43">
        <v>185</v>
      </c>
      <c r="K149" s="44" t="s">
        <v>57</v>
      </c>
      <c r="L149" s="43">
        <v>45.76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180</v>
      </c>
      <c r="G150" s="43">
        <v>5.76</v>
      </c>
      <c r="H150" s="43">
        <v>5.83</v>
      </c>
      <c r="I150" s="43">
        <v>25.2</v>
      </c>
      <c r="J150" s="43">
        <v>175.5</v>
      </c>
      <c r="K150" s="44" t="s">
        <v>59</v>
      </c>
      <c r="L150" s="43">
        <v>8.25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0.24</v>
      </c>
      <c r="H151" s="43">
        <v>0.04</v>
      </c>
      <c r="I151" s="43">
        <v>13.77</v>
      </c>
      <c r="J151" s="43">
        <v>54.27</v>
      </c>
      <c r="K151" s="44" t="s">
        <v>61</v>
      </c>
      <c r="L151" s="43">
        <v>6.51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4.29</v>
      </c>
      <c r="H152" s="43">
        <v>0.42</v>
      </c>
      <c r="I152" s="43">
        <v>28.28</v>
      </c>
      <c r="J152" s="43">
        <v>134.35</v>
      </c>
      <c r="K152" s="44" t="s">
        <v>55</v>
      </c>
      <c r="L152" s="43">
        <v>4.1900000000000004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30.77</v>
      </c>
      <c r="H156" s="19">
        <f t="shared" si="72"/>
        <v>20.93</v>
      </c>
      <c r="I156" s="19">
        <f t="shared" si="72"/>
        <v>96.71</v>
      </c>
      <c r="J156" s="19">
        <f t="shared" si="72"/>
        <v>635.78</v>
      </c>
      <c r="K156" s="25"/>
      <c r="L156" s="19">
        <f t="shared" ref="L156" si="73">SUM(L147:L155)</f>
        <v>83.75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1115</v>
      </c>
      <c r="G157" s="32">
        <f t="shared" ref="G157" si="74">G146+G156</f>
        <v>41.86</v>
      </c>
      <c r="H157" s="32">
        <f t="shared" ref="H157" si="75">H146+H156</f>
        <v>32.75</v>
      </c>
      <c r="I157" s="32">
        <f t="shared" ref="I157" si="76">I146+I156</f>
        <v>164.56</v>
      </c>
      <c r="J157" s="32">
        <f t="shared" ref="J157:L157" si="77">J146+J156</f>
        <v>1003.6299999999999</v>
      </c>
      <c r="K157" s="32"/>
      <c r="L157" s="32">
        <f t="shared" si="77"/>
        <v>83.75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150</v>
      </c>
      <c r="G158" s="40">
        <v>6.75</v>
      </c>
      <c r="H158" s="40">
        <v>12.15</v>
      </c>
      <c r="I158" s="40">
        <v>10.95</v>
      </c>
      <c r="J158" s="40">
        <v>161.34</v>
      </c>
      <c r="K158" s="41" t="s">
        <v>63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1.54</v>
      </c>
      <c r="H160" s="43">
        <v>1.58</v>
      </c>
      <c r="I160" s="43">
        <v>11.34</v>
      </c>
      <c r="J160" s="43">
        <v>63.46</v>
      </c>
      <c r="K160" s="44">
        <v>630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3.57</v>
      </c>
      <c r="H161" s="43">
        <v>0.35</v>
      </c>
      <c r="I161" s="43">
        <v>23.57</v>
      </c>
      <c r="J161" s="43">
        <v>111.96</v>
      </c>
      <c r="K161" s="44" t="s">
        <v>55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11.86</v>
      </c>
      <c r="H165" s="19">
        <f t="shared" si="78"/>
        <v>14.08</v>
      </c>
      <c r="I165" s="19">
        <f t="shared" si="78"/>
        <v>45.86</v>
      </c>
      <c r="J165" s="19">
        <f t="shared" si="78"/>
        <v>336.76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40</v>
      </c>
      <c r="G166" s="43">
        <v>0.56000000000000005</v>
      </c>
      <c r="H166" s="43">
        <v>2.39</v>
      </c>
      <c r="I166" s="43">
        <v>3.63</v>
      </c>
      <c r="J166" s="43">
        <v>36.049999999999997</v>
      </c>
      <c r="K166" s="44" t="s">
        <v>66</v>
      </c>
      <c r="L166" s="43">
        <v>3.07</v>
      </c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1.65</v>
      </c>
      <c r="H167" s="43">
        <v>4.92</v>
      </c>
      <c r="I167" s="43">
        <v>9.58</v>
      </c>
      <c r="J167" s="43">
        <v>86.95</v>
      </c>
      <c r="K167" s="44" t="s">
        <v>68</v>
      </c>
      <c r="L167" s="43">
        <v>11.05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65</v>
      </c>
      <c r="G168" s="43">
        <v>11.29</v>
      </c>
      <c r="H168" s="43">
        <v>12.78</v>
      </c>
      <c r="I168" s="43">
        <v>11.6</v>
      </c>
      <c r="J168" s="43">
        <v>202.2</v>
      </c>
      <c r="K168" s="44" t="s">
        <v>70</v>
      </c>
      <c r="L168" s="43">
        <v>46.07</v>
      </c>
    </row>
    <row r="169" spans="1:12" ht="15" x14ac:dyDescent="0.25">
      <c r="A169" s="23"/>
      <c r="B169" s="15"/>
      <c r="C169" s="11"/>
      <c r="D169" s="7" t="s">
        <v>29</v>
      </c>
      <c r="E169" s="42" t="s">
        <v>71</v>
      </c>
      <c r="F169" s="43">
        <v>180</v>
      </c>
      <c r="G169" s="43">
        <v>6.19</v>
      </c>
      <c r="H169" s="43">
        <v>7.2</v>
      </c>
      <c r="I169" s="43">
        <v>37.76</v>
      </c>
      <c r="J169" s="43">
        <v>240.07</v>
      </c>
      <c r="K169" s="44" t="s">
        <v>72</v>
      </c>
      <c r="L169" s="43">
        <v>14.09</v>
      </c>
    </row>
    <row r="170" spans="1:12" ht="15" x14ac:dyDescent="0.25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0.19</v>
      </c>
      <c r="H170" s="43">
        <v>0.04</v>
      </c>
      <c r="I170" s="43">
        <v>15.68</v>
      </c>
      <c r="J170" s="43">
        <v>60.76</v>
      </c>
      <c r="K170" s="44">
        <v>157</v>
      </c>
      <c r="L170" s="43">
        <v>6.66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50</v>
      </c>
      <c r="G172" s="43">
        <v>3.1</v>
      </c>
      <c r="H172" s="43">
        <v>0.53</v>
      </c>
      <c r="I172" s="43">
        <v>18.97</v>
      </c>
      <c r="J172" s="43">
        <v>88.36</v>
      </c>
      <c r="K172" s="44" t="s">
        <v>55</v>
      </c>
      <c r="L172" s="43">
        <v>2.81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22.980000000000004</v>
      </c>
      <c r="H175" s="19">
        <f t="shared" si="80"/>
        <v>27.86</v>
      </c>
      <c r="I175" s="19">
        <f t="shared" si="80"/>
        <v>97.22</v>
      </c>
      <c r="J175" s="19">
        <f t="shared" si="80"/>
        <v>714.39</v>
      </c>
      <c r="K175" s="25"/>
      <c r="L175" s="19">
        <f t="shared" ref="L175" si="81">SUM(L166:L174)</f>
        <v>83.75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1135</v>
      </c>
      <c r="G176" s="32">
        <f t="shared" ref="G176" si="82">G165+G175</f>
        <v>34.840000000000003</v>
      </c>
      <c r="H176" s="32">
        <f t="shared" ref="H176" si="83">H165+H175</f>
        <v>41.94</v>
      </c>
      <c r="I176" s="32">
        <f t="shared" ref="I176" si="84">I165+I175</f>
        <v>143.07999999999998</v>
      </c>
      <c r="J176" s="32">
        <f t="shared" ref="J176:L176" si="85">J165+J175</f>
        <v>1051.1500000000001</v>
      </c>
      <c r="K176" s="32"/>
      <c r="L176" s="32">
        <f t="shared" si="85"/>
        <v>83.75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1140.6666666666667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38.050000000000004</v>
      </c>
      <c r="H196" s="34">
        <f t="shared" si="94"/>
        <v>37.536666666666669</v>
      </c>
      <c r="I196" s="34">
        <f t="shared" si="94"/>
        <v>165.01666666666668</v>
      </c>
      <c r="J196" s="34">
        <f t="shared" si="94"/>
        <v>1077.1566666666665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2023-11-27T11:16:56Z</dcterms:modified>
</cp:coreProperties>
</file>